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85" windowWidth="7335" windowHeight="6090"/>
  </bookViews>
  <sheets>
    <sheet name="Worksheet" sheetId="1" r:id="rId1"/>
  </sheets>
  <calcPr calcId="144525"/>
</workbook>
</file>

<file path=xl/calcChain.xml><?xml version="1.0" encoding="utf-8"?>
<calcChain xmlns="http://schemas.openxmlformats.org/spreadsheetml/2006/main">
  <c r="C48" i="1" l="1"/>
  <c r="C47" i="1"/>
  <c r="C46" i="1"/>
  <c r="C44" i="1"/>
  <c r="C45" i="1"/>
  <c r="C43" i="1"/>
  <c r="C49" i="1" l="1"/>
</calcChain>
</file>

<file path=xl/sharedStrings.xml><?xml version="1.0" encoding="utf-8"?>
<sst xmlns="http://schemas.openxmlformats.org/spreadsheetml/2006/main" count="335" uniqueCount="170">
  <si>
    <t>Hasil Matchup Perguruan Tinggi</t>
  </si>
  <si>
    <t>Program Magang Mahasiswa Bersertifikat (PMMB)</t>
  </si>
  <si>
    <t>Forum Human Capital Indonesia</t>
  </si>
  <si>
    <t>No</t>
  </si>
  <si>
    <t>BUMN</t>
  </si>
  <si>
    <t>Unit Kerja</t>
  </si>
  <si>
    <t>Lokasi</t>
  </si>
  <si>
    <t>Nama Mahasiswa</t>
  </si>
  <si>
    <t>Jurusan</t>
  </si>
  <si>
    <t>Jenjang</t>
  </si>
  <si>
    <t>IPK</t>
  </si>
  <si>
    <t>No Handphone</t>
  </si>
  <si>
    <t>Email</t>
  </si>
  <si>
    <t>Sertifikasi</t>
  </si>
  <si>
    <t>PT Bank Negara Indonesia (Persero) Tbk</t>
  </si>
  <si>
    <t>kc garut</t>
  </si>
  <si>
    <t>Jawa Barat - Kab. Garut</t>
  </si>
  <si>
    <t>Rina Sakinah Rahmah</t>
  </si>
  <si>
    <t>Akuntansi</t>
  </si>
  <si>
    <t>S1</t>
  </si>
  <si>
    <t>082118092023</t>
  </si>
  <si>
    <t>rinasakina2@gmail.com</t>
  </si>
  <si>
    <t>Industri</t>
  </si>
  <si>
    <t>PT Bio Farma (Persero)</t>
  </si>
  <si>
    <t>produksi farmasi</t>
  </si>
  <si>
    <t>Jawa Barat - Kota Bandung</t>
  </si>
  <si>
    <t>Dian Napitupulu</t>
  </si>
  <si>
    <t>Farmasi</t>
  </si>
  <si>
    <t>diannapitupulu1997@gmail.com</t>
  </si>
  <si>
    <t>Rizma Marchelia Assyifa</t>
  </si>
  <si>
    <t>rizmarcheliaa@gmail.com</t>
  </si>
  <si>
    <t>Eneng Isma Yulianti</t>
  </si>
  <si>
    <t>ismayulianti055@gmail.com</t>
  </si>
  <si>
    <t>produksi vaksin virus</t>
  </si>
  <si>
    <t>Desy Mounthy</t>
  </si>
  <si>
    <t>Desymounthy2@gmail.com</t>
  </si>
  <si>
    <t>Diennisa Izzati Thahira</t>
  </si>
  <si>
    <t>08771478612</t>
  </si>
  <si>
    <t>diennisathahira@gmail.com</t>
  </si>
  <si>
    <t xml:space="preserve">produksi vaksin bakteri </t>
  </si>
  <si>
    <t>Yulia Amanda</t>
  </si>
  <si>
    <t>yulia.amanda93@gmail.com</t>
  </si>
  <si>
    <t>Risna Ari Fitria</t>
  </si>
  <si>
    <t>085317478442</t>
  </si>
  <si>
    <t>risnaarifitria.raf@gmail.com</t>
  </si>
  <si>
    <t xml:space="preserve">penjamin mutu &amp; regulasi </t>
  </si>
  <si>
    <t>Febia Citraeni Rusdaita</t>
  </si>
  <si>
    <t>cfebia198@gmail.com</t>
  </si>
  <si>
    <t>PT Dahana (Persero)</t>
  </si>
  <si>
    <t>keuangan &amp; anggaran</t>
  </si>
  <si>
    <t>Jawa Barat - Kab. Subang</t>
  </si>
  <si>
    <t>Muhamad Farhan Fitra Ramadiansyah</t>
  </si>
  <si>
    <t>Manajemen Keuangan</t>
  </si>
  <si>
    <t>24023117169@fekon.uniga.ac.id</t>
  </si>
  <si>
    <t>Firly Suci Mutiaz</t>
  </si>
  <si>
    <t>firlysucim@gmail.com</t>
  </si>
  <si>
    <t>kc sumedang</t>
  </si>
  <si>
    <t>Ranho Jaelani</t>
  </si>
  <si>
    <t>089679924883</t>
  </si>
  <si>
    <t>ranhojaelani8@gmail.com</t>
  </si>
  <si>
    <t>PT Berdikari (Persero)</t>
  </si>
  <si>
    <t>Kantor Pusat</t>
  </si>
  <si>
    <t>DKI Jakarta - Kota Jakarta Pusat</t>
  </si>
  <si>
    <t>Wahyu Ilahi</t>
  </si>
  <si>
    <t>Peternakan</t>
  </si>
  <si>
    <t>Wahyuilahi664@gmail.com</t>
  </si>
  <si>
    <t>Manajemen SDM</t>
  </si>
  <si>
    <t>Perum Produksi Film Negara</t>
  </si>
  <si>
    <t>subdivisi sdm</t>
  </si>
  <si>
    <t>DKI Jakarta - Kota Jakarta Timur</t>
  </si>
  <si>
    <t>Andry Adestu</t>
  </si>
  <si>
    <t>Adestiandry@gmail.com</t>
  </si>
  <si>
    <t>Perum Lembaga Kantor Berita Antara</t>
  </si>
  <si>
    <t>Redaksi</t>
  </si>
  <si>
    <t>Seluruh Indonesia - Seluruh Kota</t>
  </si>
  <si>
    <t>Mochamad Firdaus</t>
  </si>
  <si>
    <t>Ilmu Komunikasi</t>
  </si>
  <si>
    <t>Mochamadfirdaus121@gmail.com</t>
  </si>
  <si>
    <t>PT Telekomunikasi Indonesia (Persero) Tbk</t>
  </si>
  <si>
    <t>telkom regional vi</t>
  </si>
  <si>
    <t>Mirna Patimah</t>
  </si>
  <si>
    <t>Manajemen Pemasaran</t>
  </si>
  <si>
    <t>24023117164@fekon.uniga.ac.id</t>
  </si>
  <si>
    <t>Sumatera Utara - Kota Medan</t>
  </si>
  <si>
    <t>Akpinni Dwi Tami</t>
  </si>
  <si>
    <t>vinnidwiu@gmail.com</t>
  </si>
  <si>
    <t>PT ASDP Indonesia Ferry (Persero)</t>
  </si>
  <si>
    <t>pengembangan sdm</t>
  </si>
  <si>
    <t>Maudy Fauzyah</t>
  </si>
  <si>
    <t>083116222297</t>
  </si>
  <si>
    <t>maudufauzyah97@gmail.com</t>
  </si>
  <si>
    <t>PT Sarinah (Persero)</t>
  </si>
  <si>
    <t>divisi sdm</t>
  </si>
  <si>
    <t>Wita Eka Priyanda</t>
  </si>
  <si>
    <t>089662695969</t>
  </si>
  <si>
    <t>witaeka97@gmail.com</t>
  </si>
  <si>
    <t>PT Jasa Marga (Persero) Tbk</t>
  </si>
  <si>
    <t>Corporate Communication Communication Development</t>
  </si>
  <si>
    <t>Nindi Nurdiyanti</t>
  </si>
  <si>
    <t>nindinurdiyanti98@gmail.com</t>
  </si>
  <si>
    <t>Kompetensi</t>
  </si>
  <si>
    <t>Risk and Quality Management</t>
  </si>
  <si>
    <t>Muhamad Azi Zulhakim</t>
  </si>
  <si>
    <t>immuhamadazi@gmail.com</t>
  </si>
  <si>
    <t>DKI Jakarta</t>
  </si>
  <si>
    <t>Administrasi</t>
  </si>
  <si>
    <t>Administrasi Pengajaran</t>
  </si>
  <si>
    <t>Asep Rahmat Hidayat</t>
  </si>
  <si>
    <t>082246683213</t>
  </si>
  <si>
    <t>Jawa Barat</t>
  </si>
  <si>
    <t>Teknik Elektro (Arus kuat)</t>
  </si>
  <si>
    <t>Distribusi - Pemeliharaan &amp; Jaringan</t>
  </si>
  <si>
    <t>Moch. Islamay Fauzi</t>
  </si>
  <si>
    <t>083116964564</t>
  </si>
  <si>
    <t>Yuda Yudia Prasetia</t>
  </si>
  <si>
    <t>3.12</t>
  </si>
  <si>
    <t>082316157275</t>
  </si>
  <si>
    <t>Teknik Elektro</t>
  </si>
  <si>
    <t>Pengendalian Operasi Sistem</t>
  </si>
  <si>
    <t>Akub Hasbiyas Sidik</t>
  </si>
  <si>
    <t>2.8</t>
  </si>
  <si>
    <t>085315815711</t>
  </si>
  <si>
    <t>Administrasi Perkantoran Dan Sekretari</t>
  </si>
  <si>
    <t>Manajemen Pengarsipan, Pengelolaan Dokumen Proyek</t>
  </si>
  <si>
    <t>Hadum Hadiansyah</t>
  </si>
  <si>
    <t>082216290022</t>
  </si>
  <si>
    <t>Hubungan Masyarakat</t>
  </si>
  <si>
    <t>Majdi Maruf Mauluddin</t>
  </si>
  <si>
    <t>3.45</t>
  </si>
  <si>
    <t>087721317009</t>
  </si>
  <si>
    <t>Banten</t>
  </si>
  <si>
    <t>SDM</t>
  </si>
  <si>
    <t>Fuzi Eka Loro Dewi</t>
  </si>
  <si>
    <t>081324607359</t>
  </si>
  <si>
    <t>PT. PLN (Persero) Tbk</t>
  </si>
  <si>
    <t>Pusdiklat - UPDL Jakarta Kota Jakarta Barat - Administrasi</t>
  </si>
  <si>
    <t>UID Jabar - UP3 Bandung - Kota Bandung - Teknik Elektro (Arus kuat)</t>
  </si>
  <si>
    <t>UID Jabar - UP3 Majalaya - Kab. Bandung - Teknik Elektro (Arus kuat)</t>
  </si>
  <si>
    <t>UI P2B - Kantor UI - Kota Depok - Teknik Elektro</t>
  </si>
  <si>
    <t>UIP JBT I - UPP KIT JBT 3 - Kota Banjar - Administrasi Perkantoran Dan Sekretari</t>
  </si>
  <si>
    <t>PT IP - UPJP KAMOJANG - Kab. Garut - Hubungan Masyarakat</t>
  </si>
  <si>
    <t>PT IP - UJP CILEGON - Kab. Serang - Manajemen SDM</t>
  </si>
  <si>
    <t>6282119233178</t>
  </si>
  <si>
    <t>6282119308055</t>
  </si>
  <si>
    <t>6285220853793</t>
  </si>
  <si>
    <t>6289663442843</t>
  </si>
  <si>
    <t>6282217535504</t>
  </si>
  <si>
    <t xml:space="preserve">Keterangan : </t>
  </si>
  <si>
    <t>FISIP</t>
  </si>
  <si>
    <t>FEKON</t>
  </si>
  <si>
    <t>FMIPA</t>
  </si>
  <si>
    <t>FTEKNIK</t>
  </si>
  <si>
    <t>FAPERTA</t>
  </si>
  <si>
    <t>FIKOM</t>
  </si>
  <si>
    <t>Fakultas</t>
  </si>
  <si>
    <t>TOTAL</t>
  </si>
  <si>
    <t>PT IP - UP Saguling</t>
  </si>
  <si>
    <t>kabupaten Bandung Barat</t>
  </si>
  <si>
    <t>Fauzan Syahbana</t>
  </si>
  <si>
    <t>PT Perkebunan Nusantara VIII</t>
  </si>
  <si>
    <t>Pemasaran</t>
  </si>
  <si>
    <t>Bandung</t>
  </si>
  <si>
    <t>Muhammad Husna Harisana</t>
  </si>
  <si>
    <t>3.46</t>
  </si>
  <si>
    <t>husnaeris@gmail.com</t>
  </si>
  <si>
    <t>Arkeit Yusril Attorhiq</t>
  </si>
  <si>
    <t>3.13</t>
  </si>
  <si>
    <t>Muhammad Abdul Aziz</t>
  </si>
  <si>
    <t>6282262646562/6282215547727</t>
  </si>
  <si>
    <t xml:space="preserve">telkom 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</si>
</sst>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1" fontId="2" fillId="0" borderId="1" xfId="0" quotePrefix="1" applyNumberFormat="1" applyFont="1" applyFill="1" applyBorder="1" applyAlignment="1">
      <alignment horizontal="left"/>
    </xf>
    <xf numFmtId="1" fontId="2" fillId="0" borderId="1" xfId="0" quotePrefix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1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quotePrefix="1" applyNumberFormat="1" applyBorder="1" applyAlignment="1">
      <alignment horizontal="lef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1" workbookViewId="0">
      <selection activeCell="C49" sqref="C49"/>
    </sheetView>
  </sheetViews>
  <sheetFormatPr defaultRowHeight="15" x14ac:dyDescent="0.25"/>
  <cols>
    <col min="1" max="1" width="3.5703125" customWidth="1"/>
    <col min="2" max="2" width="40" bestFit="1" customWidth="1"/>
    <col min="3" max="3" width="71.28515625" bestFit="1" customWidth="1"/>
    <col min="4" max="4" width="33" bestFit="1" customWidth="1"/>
    <col min="5" max="5" width="34.7109375" bestFit="1" customWidth="1"/>
    <col min="6" max="6" width="8.85546875" bestFit="1" customWidth="1"/>
    <col min="7" max="7" width="36.5703125" bestFit="1" customWidth="1"/>
    <col min="8" max="8" width="7.7109375" bestFit="1" customWidth="1"/>
    <col min="9" max="9" width="5" bestFit="1" customWidth="1"/>
    <col min="10" max="10" width="14.42578125" bestFit="1" customWidth="1"/>
    <col min="11" max="11" width="51.85546875" bestFit="1" customWidth="1"/>
    <col min="12" max="12" width="11.7109375" bestFit="1" customWidth="1"/>
    <col min="13" max="13" width="36.5703125" bestFit="1" customWidth="1"/>
    <col min="14" max="14" width="5" bestFit="1" customWidth="1"/>
    <col min="15" max="15" width="13.140625" bestFit="1" customWidth="1"/>
  </cols>
  <sheetData>
    <row r="1" spans="1:12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2" x14ac:dyDescent="0.2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6" t="s">
        <v>154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x14ac:dyDescent="0.25">
      <c r="A7" s="16">
        <v>13</v>
      </c>
      <c r="B7" s="8" t="s">
        <v>60</v>
      </c>
      <c r="C7" s="8" t="s">
        <v>61</v>
      </c>
      <c r="D7" s="8" t="s">
        <v>62</v>
      </c>
      <c r="E7" s="8" t="s">
        <v>63</v>
      </c>
      <c r="F7" s="7" t="s">
        <v>152</v>
      </c>
      <c r="G7" s="8" t="s">
        <v>64</v>
      </c>
      <c r="H7" s="8" t="s">
        <v>19</v>
      </c>
      <c r="I7" s="8">
        <v>3.53</v>
      </c>
      <c r="J7" s="17">
        <v>6282121577545</v>
      </c>
      <c r="K7" s="8" t="s">
        <v>65</v>
      </c>
      <c r="L7" s="8" t="s">
        <v>22</v>
      </c>
    </row>
    <row r="8" spans="1:12" x14ac:dyDescent="0.25">
      <c r="A8" s="16">
        <v>1</v>
      </c>
      <c r="B8" s="8" t="s">
        <v>14</v>
      </c>
      <c r="C8" s="8" t="s">
        <v>15</v>
      </c>
      <c r="D8" s="8" t="s">
        <v>16</v>
      </c>
      <c r="E8" s="8" t="s">
        <v>17</v>
      </c>
      <c r="F8" s="7" t="s">
        <v>149</v>
      </c>
      <c r="G8" s="8" t="s">
        <v>18</v>
      </c>
      <c r="H8" s="8" t="s">
        <v>19</v>
      </c>
      <c r="I8" s="8">
        <v>3.52</v>
      </c>
      <c r="J8" s="17" t="s">
        <v>20</v>
      </c>
      <c r="K8" s="8" t="s">
        <v>21</v>
      </c>
      <c r="L8" s="8" t="s">
        <v>22</v>
      </c>
    </row>
    <row r="9" spans="1:12" x14ac:dyDescent="0.25">
      <c r="A9" s="16">
        <v>10</v>
      </c>
      <c r="B9" s="8" t="s">
        <v>48</v>
      </c>
      <c r="C9" s="8" t="s">
        <v>49</v>
      </c>
      <c r="D9" s="8" t="s">
        <v>50</v>
      </c>
      <c r="E9" s="8" t="s">
        <v>51</v>
      </c>
      <c r="F9" s="7" t="s">
        <v>149</v>
      </c>
      <c r="G9" s="8" t="s">
        <v>52</v>
      </c>
      <c r="H9" s="8" t="s">
        <v>19</v>
      </c>
      <c r="I9" s="8">
        <v>3.82</v>
      </c>
      <c r="J9" s="17">
        <v>6289501510419</v>
      </c>
      <c r="K9" s="8" t="s">
        <v>53</v>
      </c>
      <c r="L9" s="8" t="s">
        <v>22</v>
      </c>
    </row>
    <row r="10" spans="1:12" x14ac:dyDescent="0.25">
      <c r="A10" s="16">
        <v>12</v>
      </c>
      <c r="B10" s="8" t="s">
        <v>14</v>
      </c>
      <c r="C10" s="8" t="s">
        <v>56</v>
      </c>
      <c r="D10" s="8" t="s">
        <v>16</v>
      </c>
      <c r="E10" s="8" t="s">
        <v>57</v>
      </c>
      <c r="F10" s="7" t="s">
        <v>149</v>
      </c>
      <c r="G10" s="8" t="s">
        <v>18</v>
      </c>
      <c r="H10" s="8" t="s">
        <v>19</v>
      </c>
      <c r="I10" s="8">
        <v>3.9</v>
      </c>
      <c r="J10" s="17" t="s">
        <v>58</v>
      </c>
      <c r="K10" s="8" t="s">
        <v>59</v>
      </c>
      <c r="L10" s="8" t="s">
        <v>22</v>
      </c>
    </row>
    <row r="11" spans="1:12" x14ac:dyDescent="0.25">
      <c r="A11" s="16">
        <v>14</v>
      </c>
      <c r="B11" s="8" t="s">
        <v>67</v>
      </c>
      <c r="C11" s="8" t="s">
        <v>68</v>
      </c>
      <c r="D11" s="8" t="s">
        <v>69</v>
      </c>
      <c r="E11" s="8" t="s">
        <v>70</v>
      </c>
      <c r="F11" s="7" t="s">
        <v>149</v>
      </c>
      <c r="G11" s="8" t="s">
        <v>66</v>
      </c>
      <c r="H11" s="8" t="s">
        <v>19</v>
      </c>
      <c r="I11" s="8">
        <v>3.29</v>
      </c>
      <c r="J11" s="17">
        <v>6275352525484</v>
      </c>
      <c r="K11" s="8" t="s">
        <v>71</v>
      </c>
      <c r="L11" s="8" t="s">
        <v>22</v>
      </c>
    </row>
    <row r="12" spans="1:12" x14ac:dyDescent="0.25">
      <c r="A12" s="16">
        <v>16</v>
      </c>
      <c r="B12" s="8" t="s">
        <v>78</v>
      </c>
      <c r="C12" s="8" t="s">
        <v>79</v>
      </c>
      <c r="D12" s="8" t="s">
        <v>83</v>
      </c>
      <c r="E12" s="8" t="s">
        <v>80</v>
      </c>
      <c r="F12" s="7" t="s">
        <v>149</v>
      </c>
      <c r="G12" s="8" t="s">
        <v>81</v>
      </c>
      <c r="H12" s="8" t="s">
        <v>19</v>
      </c>
      <c r="I12" s="8">
        <v>3.84</v>
      </c>
      <c r="J12" s="17">
        <v>6285256892219</v>
      </c>
      <c r="K12" s="8" t="s">
        <v>82</v>
      </c>
      <c r="L12" s="8" t="s">
        <v>22</v>
      </c>
    </row>
    <row r="13" spans="1:12" x14ac:dyDescent="0.25">
      <c r="A13" s="16">
        <v>17</v>
      </c>
      <c r="B13" s="8" t="s">
        <v>78</v>
      </c>
      <c r="C13" s="19" t="s">
        <v>169</v>
      </c>
      <c r="D13" s="8" t="s">
        <v>25</v>
      </c>
      <c r="E13" s="8" t="s">
        <v>84</v>
      </c>
      <c r="F13" s="7" t="s">
        <v>149</v>
      </c>
      <c r="G13" s="8" t="s">
        <v>81</v>
      </c>
      <c r="H13" s="8" t="s">
        <v>19</v>
      </c>
      <c r="I13" s="8">
        <v>3.56</v>
      </c>
      <c r="J13" s="17">
        <v>6281573317241</v>
      </c>
      <c r="K13" s="8" t="s">
        <v>85</v>
      </c>
      <c r="L13" s="8" t="s">
        <v>22</v>
      </c>
    </row>
    <row r="14" spans="1:12" x14ac:dyDescent="0.25">
      <c r="A14" s="16">
        <v>18</v>
      </c>
      <c r="B14" s="8" t="s">
        <v>86</v>
      </c>
      <c r="C14" s="8" t="s">
        <v>87</v>
      </c>
      <c r="D14" s="8" t="s">
        <v>62</v>
      </c>
      <c r="E14" s="8" t="s">
        <v>88</v>
      </c>
      <c r="F14" s="7" t="s">
        <v>149</v>
      </c>
      <c r="G14" s="8" t="s">
        <v>66</v>
      </c>
      <c r="H14" s="8" t="s">
        <v>19</v>
      </c>
      <c r="I14" s="8">
        <v>3.6</v>
      </c>
      <c r="J14" s="17" t="s">
        <v>89</v>
      </c>
      <c r="K14" s="8" t="s">
        <v>90</v>
      </c>
      <c r="L14" s="8" t="s">
        <v>22</v>
      </c>
    </row>
    <row r="15" spans="1:12" x14ac:dyDescent="0.25">
      <c r="A15" s="16">
        <v>19</v>
      </c>
      <c r="B15" s="8" t="s">
        <v>91</v>
      </c>
      <c r="C15" s="8" t="s">
        <v>92</v>
      </c>
      <c r="D15" s="8" t="s">
        <v>62</v>
      </c>
      <c r="E15" s="8" t="s">
        <v>93</v>
      </c>
      <c r="F15" s="7" t="s">
        <v>149</v>
      </c>
      <c r="G15" s="8" t="s">
        <v>66</v>
      </c>
      <c r="H15" s="8" t="s">
        <v>19</v>
      </c>
      <c r="I15" s="8">
        <v>3.73</v>
      </c>
      <c r="J15" s="17" t="s">
        <v>94</v>
      </c>
      <c r="K15" s="8" t="s">
        <v>95</v>
      </c>
      <c r="L15" s="8" t="s">
        <v>22</v>
      </c>
    </row>
    <row r="16" spans="1:12" x14ac:dyDescent="0.25">
      <c r="A16" s="16">
        <v>30</v>
      </c>
      <c r="B16" s="1" t="s">
        <v>134</v>
      </c>
      <c r="C16" s="1" t="s">
        <v>141</v>
      </c>
      <c r="D16" s="1" t="s">
        <v>130</v>
      </c>
      <c r="E16" s="1" t="s">
        <v>132</v>
      </c>
      <c r="F16" s="1" t="s">
        <v>149</v>
      </c>
      <c r="G16" s="1" t="s">
        <v>66</v>
      </c>
      <c r="H16" s="1" t="s">
        <v>19</v>
      </c>
      <c r="I16" s="1">
        <v>3.83</v>
      </c>
      <c r="J16" s="3" t="s">
        <v>133</v>
      </c>
      <c r="K16" s="1" t="s">
        <v>131</v>
      </c>
      <c r="L16" s="1" t="s">
        <v>22</v>
      </c>
    </row>
    <row r="17" spans="1:12" x14ac:dyDescent="0.25">
      <c r="A17" s="16">
        <v>32</v>
      </c>
      <c r="B17" s="8" t="s">
        <v>159</v>
      </c>
      <c r="C17" s="1" t="s">
        <v>160</v>
      </c>
      <c r="D17" s="1" t="s">
        <v>161</v>
      </c>
      <c r="E17" s="8" t="s">
        <v>162</v>
      </c>
      <c r="F17" s="1" t="s">
        <v>149</v>
      </c>
      <c r="G17" s="1" t="s">
        <v>81</v>
      </c>
      <c r="H17" s="1" t="s">
        <v>19</v>
      </c>
      <c r="I17" s="14" t="s">
        <v>163</v>
      </c>
      <c r="J17" s="12">
        <v>6289677417690</v>
      </c>
      <c r="K17" s="8" t="s">
        <v>164</v>
      </c>
      <c r="L17" s="1" t="s">
        <v>22</v>
      </c>
    </row>
    <row r="18" spans="1:12" x14ac:dyDescent="0.25">
      <c r="A18" s="16">
        <v>15</v>
      </c>
      <c r="B18" s="8" t="s">
        <v>72</v>
      </c>
      <c r="C18" s="8" t="s">
        <v>73</v>
      </c>
      <c r="D18" s="8" t="s">
        <v>74</v>
      </c>
      <c r="E18" s="8" t="s">
        <v>75</v>
      </c>
      <c r="F18" s="7" t="s">
        <v>153</v>
      </c>
      <c r="G18" s="8" t="s">
        <v>76</v>
      </c>
      <c r="H18" s="8" t="s">
        <v>19</v>
      </c>
      <c r="I18" s="8">
        <v>3.52</v>
      </c>
      <c r="J18" s="17">
        <v>6285720093629</v>
      </c>
      <c r="K18" s="8" t="s">
        <v>77</v>
      </c>
      <c r="L18" s="8" t="s">
        <v>22</v>
      </c>
    </row>
    <row r="19" spans="1:12" x14ac:dyDescent="0.25">
      <c r="A19" s="16">
        <v>20</v>
      </c>
      <c r="B19" s="8" t="s">
        <v>96</v>
      </c>
      <c r="C19" s="8" t="s">
        <v>97</v>
      </c>
      <c r="D19" s="8" t="s">
        <v>69</v>
      </c>
      <c r="E19" s="8" t="s">
        <v>98</v>
      </c>
      <c r="F19" s="7" t="s">
        <v>153</v>
      </c>
      <c r="G19" s="8" t="s">
        <v>76</v>
      </c>
      <c r="H19" s="8" t="s">
        <v>19</v>
      </c>
      <c r="I19" s="8">
        <v>3.85</v>
      </c>
      <c r="J19" s="17">
        <v>89629761935</v>
      </c>
      <c r="K19" s="8" t="s">
        <v>99</v>
      </c>
      <c r="L19" s="8" t="s">
        <v>100</v>
      </c>
    </row>
    <row r="20" spans="1:12" x14ac:dyDescent="0.25">
      <c r="A20" s="16">
        <v>21</v>
      </c>
      <c r="B20" s="8" t="s">
        <v>96</v>
      </c>
      <c r="C20" s="8" t="s">
        <v>101</v>
      </c>
      <c r="D20" s="8" t="s">
        <v>69</v>
      </c>
      <c r="E20" s="8" t="s">
        <v>102</v>
      </c>
      <c r="F20" s="7" t="s">
        <v>153</v>
      </c>
      <c r="G20" s="8" t="s">
        <v>76</v>
      </c>
      <c r="H20" s="8" t="s">
        <v>19</v>
      </c>
      <c r="I20" s="8">
        <v>3.85</v>
      </c>
      <c r="J20" s="17">
        <v>89662067473</v>
      </c>
      <c r="K20" s="8" t="s">
        <v>103</v>
      </c>
      <c r="L20" s="8" t="s">
        <v>100</v>
      </c>
    </row>
    <row r="21" spans="1:12" x14ac:dyDescent="0.25">
      <c r="A21" s="16">
        <v>29</v>
      </c>
      <c r="B21" s="1" t="s">
        <v>134</v>
      </c>
      <c r="C21" s="1" t="s">
        <v>140</v>
      </c>
      <c r="D21" s="1" t="s">
        <v>109</v>
      </c>
      <c r="E21" s="1" t="s">
        <v>127</v>
      </c>
      <c r="F21" s="1" t="s">
        <v>153</v>
      </c>
      <c r="G21" s="1" t="s">
        <v>126</v>
      </c>
      <c r="H21" s="1" t="s">
        <v>19</v>
      </c>
      <c r="I21" s="1" t="s">
        <v>128</v>
      </c>
      <c r="J21" s="3" t="s">
        <v>129</v>
      </c>
      <c r="K21" s="1" t="s">
        <v>126</v>
      </c>
      <c r="L21" s="1" t="s">
        <v>22</v>
      </c>
    </row>
    <row r="22" spans="1:12" x14ac:dyDescent="0.25">
      <c r="A22" s="16">
        <v>22</v>
      </c>
      <c r="B22" s="1" t="s">
        <v>134</v>
      </c>
      <c r="C22" s="1" t="s">
        <v>135</v>
      </c>
      <c r="D22" s="1" t="s">
        <v>104</v>
      </c>
      <c r="E22" s="1" t="s">
        <v>107</v>
      </c>
      <c r="F22" s="1" t="s">
        <v>148</v>
      </c>
      <c r="G22" s="1" t="s">
        <v>105</v>
      </c>
      <c r="H22" s="1" t="s">
        <v>19</v>
      </c>
      <c r="I22" s="1">
        <v>3.85</v>
      </c>
      <c r="J22" s="3" t="s">
        <v>108</v>
      </c>
      <c r="K22" s="1" t="s">
        <v>106</v>
      </c>
      <c r="L22" s="1" t="s">
        <v>22</v>
      </c>
    </row>
    <row r="23" spans="1:12" x14ac:dyDescent="0.25">
      <c r="A23" s="16">
        <v>28</v>
      </c>
      <c r="B23" s="1" t="s">
        <v>134</v>
      </c>
      <c r="C23" s="1" t="s">
        <v>139</v>
      </c>
      <c r="D23" s="1" t="s">
        <v>109</v>
      </c>
      <c r="E23" s="1" t="s">
        <v>124</v>
      </c>
      <c r="F23" s="1" t="s">
        <v>148</v>
      </c>
      <c r="G23" s="1" t="s">
        <v>122</v>
      </c>
      <c r="H23" s="1" t="s">
        <v>19</v>
      </c>
      <c r="I23" s="1">
        <v>3.59</v>
      </c>
      <c r="J23" s="3" t="s">
        <v>125</v>
      </c>
      <c r="K23" s="1" t="s">
        <v>123</v>
      </c>
      <c r="L23" s="1" t="s">
        <v>22</v>
      </c>
    </row>
    <row r="24" spans="1:12" x14ac:dyDescent="0.25">
      <c r="A24" s="16">
        <v>2</v>
      </c>
      <c r="B24" s="8" t="s">
        <v>23</v>
      </c>
      <c r="C24" s="8" t="s">
        <v>24</v>
      </c>
      <c r="D24" s="8" t="s">
        <v>25</v>
      </c>
      <c r="E24" s="8" t="s">
        <v>26</v>
      </c>
      <c r="F24" s="7" t="s">
        <v>150</v>
      </c>
      <c r="G24" s="8" t="s">
        <v>27</v>
      </c>
      <c r="H24" s="8" t="s">
        <v>19</v>
      </c>
      <c r="I24" s="8">
        <v>3.01</v>
      </c>
      <c r="J24" s="18" t="s">
        <v>142</v>
      </c>
      <c r="K24" s="8" t="s">
        <v>28</v>
      </c>
      <c r="L24" s="8" t="s">
        <v>22</v>
      </c>
    </row>
    <row r="25" spans="1:12" x14ac:dyDescent="0.25">
      <c r="A25" s="16">
        <v>3</v>
      </c>
      <c r="B25" s="8" t="s">
        <v>23</v>
      </c>
      <c r="C25" s="8" t="s">
        <v>24</v>
      </c>
      <c r="D25" s="8" t="s">
        <v>25</v>
      </c>
      <c r="E25" s="8" t="s">
        <v>29</v>
      </c>
      <c r="F25" s="7" t="s">
        <v>150</v>
      </c>
      <c r="G25" s="8" t="s">
        <v>27</v>
      </c>
      <c r="H25" s="8" t="s">
        <v>19</v>
      </c>
      <c r="I25" s="8">
        <v>3.8</v>
      </c>
      <c r="J25" s="18" t="s">
        <v>143</v>
      </c>
      <c r="K25" s="8" t="s">
        <v>30</v>
      </c>
      <c r="L25" s="8" t="s">
        <v>22</v>
      </c>
    </row>
    <row r="26" spans="1:12" x14ac:dyDescent="0.25">
      <c r="A26" s="16">
        <v>4</v>
      </c>
      <c r="B26" s="8" t="s">
        <v>23</v>
      </c>
      <c r="C26" s="8" t="s">
        <v>24</v>
      </c>
      <c r="D26" s="8" t="s">
        <v>25</v>
      </c>
      <c r="E26" s="8" t="s">
        <v>31</v>
      </c>
      <c r="F26" s="7" t="s">
        <v>150</v>
      </c>
      <c r="G26" s="8" t="s">
        <v>27</v>
      </c>
      <c r="H26" s="8" t="s">
        <v>19</v>
      </c>
      <c r="I26" s="8">
        <v>3.8</v>
      </c>
      <c r="J26" s="18" t="s">
        <v>144</v>
      </c>
      <c r="K26" s="8" t="s">
        <v>32</v>
      </c>
      <c r="L26" s="8" t="s">
        <v>22</v>
      </c>
    </row>
    <row r="27" spans="1:12" x14ac:dyDescent="0.25">
      <c r="A27" s="16">
        <v>5</v>
      </c>
      <c r="B27" s="8" t="s">
        <v>23</v>
      </c>
      <c r="C27" s="8" t="s">
        <v>33</v>
      </c>
      <c r="D27" s="8" t="s">
        <v>25</v>
      </c>
      <c r="E27" s="8" t="s">
        <v>34</v>
      </c>
      <c r="F27" s="7" t="s">
        <v>150</v>
      </c>
      <c r="G27" s="8" t="s">
        <v>27</v>
      </c>
      <c r="H27" s="8" t="s">
        <v>19</v>
      </c>
      <c r="I27" s="8">
        <v>3.01</v>
      </c>
      <c r="J27" s="18" t="s">
        <v>145</v>
      </c>
      <c r="K27" s="8" t="s">
        <v>35</v>
      </c>
      <c r="L27" s="8" t="s">
        <v>22</v>
      </c>
    </row>
    <row r="28" spans="1:12" s="4" customFormat="1" x14ac:dyDescent="0.25">
      <c r="A28" s="16">
        <v>6</v>
      </c>
      <c r="B28" s="8" t="s">
        <v>23</v>
      </c>
      <c r="C28" s="8" t="s">
        <v>33</v>
      </c>
      <c r="D28" s="8" t="s">
        <v>25</v>
      </c>
      <c r="E28" s="8" t="s">
        <v>36</v>
      </c>
      <c r="F28" s="7" t="s">
        <v>150</v>
      </c>
      <c r="G28" s="8" t="s">
        <v>27</v>
      </c>
      <c r="H28" s="8" t="s">
        <v>19</v>
      </c>
      <c r="I28" s="8">
        <v>3.43</v>
      </c>
      <c r="J28" s="18" t="s">
        <v>37</v>
      </c>
      <c r="K28" s="8" t="s">
        <v>38</v>
      </c>
      <c r="L28" s="8" t="s">
        <v>22</v>
      </c>
    </row>
    <row r="29" spans="1:12" s="4" customFormat="1" x14ac:dyDescent="0.25">
      <c r="A29" s="16">
        <v>7</v>
      </c>
      <c r="B29" s="8" t="s">
        <v>23</v>
      </c>
      <c r="C29" s="8" t="s">
        <v>39</v>
      </c>
      <c r="D29" s="8" t="s">
        <v>25</v>
      </c>
      <c r="E29" s="8" t="s">
        <v>40</v>
      </c>
      <c r="F29" s="7" t="s">
        <v>150</v>
      </c>
      <c r="G29" s="8" t="s">
        <v>27</v>
      </c>
      <c r="H29" s="8" t="s">
        <v>19</v>
      </c>
      <c r="I29" s="8">
        <v>3.8</v>
      </c>
      <c r="J29" s="18" t="s">
        <v>146</v>
      </c>
      <c r="K29" s="8" t="s">
        <v>41</v>
      </c>
      <c r="L29" s="8" t="s">
        <v>22</v>
      </c>
    </row>
    <row r="30" spans="1:12" s="4" customFormat="1" x14ac:dyDescent="0.25">
      <c r="A30" s="16">
        <v>8</v>
      </c>
      <c r="B30" s="8" t="s">
        <v>23</v>
      </c>
      <c r="C30" s="8" t="s">
        <v>39</v>
      </c>
      <c r="D30" s="8" t="s">
        <v>25</v>
      </c>
      <c r="E30" s="8" t="s">
        <v>42</v>
      </c>
      <c r="F30" s="7" t="s">
        <v>150</v>
      </c>
      <c r="G30" s="8" t="s">
        <v>27</v>
      </c>
      <c r="H30" s="8" t="s">
        <v>19</v>
      </c>
      <c r="I30" s="8">
        <v>3.06</v>
      </c>
      <c r="J30" s="18" t="s">
        <v>43</v>
      </c>
      <c r="K30" s="8" t="s">
        <v>44</v>
      </c>
      <c r="L30" s="8" t="s">
        <v>22</v>
      </c>
    </row>
    <row r="31" spans="1:12" s="4" customFormat="1" ht="15" customHeight="1" x14ac:dyDescent="0.25">
      <c r="A31" s="16">
        <v>9</v>
      </c>
      <c r="B31" s="8" t="s">
        <v>23</v>
      </c>
      <c r="C31" s="8" t="s">
        <v>45</v>
      </c>
      <c r="D31" s="8" t="s">
        <v>25</v>
      </c>
      <c r="E31" s="8" t="s">
        <v>46</v>
      </c>
      <c r="F31" s="7" t="s">
        <v>150</v>
      </c>
      <c r="G31" s="8" t="s">
        <v>27</v>
      </c>
      <c r="H31" s="8" t="s">
        <v>19</v>
      </c>
      <c r="I31" s="8">
        <v>3.62</v>
      </c>
      <c r="J31" s="17">
        <v>6282288160024</v>
      </c>
      <c r="K31" s="8" t="s">
        <v>47</v>
      </c>
      <c r="L31" s="8" t="s">
        <v>22</v>
      </c>
    </row>
    <row r="32" spans="1:12" s="4" customFormat="1" x14ac:dyDescent="0.25">
      <c r="A32" s="16">
        <v>11</v>
      </c>
      <c r="B32" s="8" t="s">
        <v>23</v>
      </c>
      <c r="C32" s="8" t="s">
        <v>45</v>
      </c>
      <c r="D32" s="8" t="s">
        <v>25</v>
      </c>
      <c r="E32" s="8" t="s">
        <v>54</v>
      </c>
      <c r="F32" s="7" t="s">
        <v>150</v>
      </c>
      <c r="G32" s="8" t="s">
        <v>27</v>
      </c>
      <c r="H32" s="8" t="s">
        <v>19</v>
      </c>
      <c r="I32" s="8">
        <v>3.38</v>
      </c>
      <c r="J32" s="17">
        <v>6285795101422</v>
      </c>
      <c r="K32" s="8" t="s">
        <v>55</v>
      </c>
      <c r="L32" s="8" t="s">
        <v>22</v>
      </c>
    </row>
    <row r="33" spans="1:12" s="4" customFormat="1" x14ac:dyDescent="0.25">
      <c r="A33" s="16">
        <v>23</v>
      </c>
      <c r="B33" s="1" t="s">
        <v>134</v>
      </c>
      <c r="C33" s="1" t="s">
        <v>136</v>
      </c>
      <c r="D33" s="1" t="s">
        <v>109</v>
      </c>
      <c r="E33" s="1" t="s">
        <v>112</v>
      </c>
      <c r="F33" s="1" t="s">
        <v>151</v>
      </c>
      <c r="G33" s="1" t="s">
        <v>110</v>
      </c>
      <c r="H33" s="1" t="s">
        <v>19</v>
      </c>
      <c r="I33" s="1">
        <v>3.48</v>
      </c>
      <c r="J33" s="3" t="s">
        <v>113</v>
      </c>
      <c r="K33" s="1" t="s">
        <v>111</v>
      </c>
      <c r="L33" s="1" t="s">
        <v>100</v>
      </c>
    </row>
    <row r="34" spans="1:12" s="4" customFormat="1" x14ac:dyDescent="0.25">
      <c r="A34" s="16">
        <v>24</v>
      </c>
      <c r="B34" s="1" t="s">
        <v>134</v>
      </c>
      <c r="C34" s="1" t="s">
        <v>137</v>
      </c>
      <c r="D34" s="1" t="s">
        <v>109</v>
      </c>
      <c r="E34" s="1" t="s">
        <v>114</v>
      </c>
      <c r="F34" s="1" t="s">
        <v>151</v>
      </c>
      <c r="G34" s="1" t="s">
        <v>110</v>
      </c>
      <c r="H34" s="1" t="s">
        <v>19</v>
      </c>
      <c r="I34" s="1" t="s">
        <v>115</v>
      </c>
      <c r="J34" s="3" t="s">
        <v>116</v>
      </c>
      <c r="K34" s="1" t="s">
        <v>111</v>
      </c>
      <c r="L34" s="1" t="s">
        <v>100</v>
      </c>
    </row>
    <row r="35" spans="1:12" s="4" customFormat="1" x14ac:dyDescent="0.25">
      <c r="A35" s="16">
        <v>25</v>
      </c>
      <c r="B35" s="1" t="s">
        <v>134</v>
      </c>
      <c r="C35" s="1" t="s">
        <v>138</v>
      </c>
      <c r="D35" s="1" t="s">
        <v>109</v>
      </c>
      <c r="E35" s="8" t="s">
        <v>165</v>
      </c>
      <c r="F35" s="1" t="s">
        <v>151</v>
      </c>
      <c r="G35" s="1" t="s">
        <v>117</v>
      </c>
      <c r="H35" s="1" t="s">
        <v>19</v>
      </c>
      <c r="I35" s="14" t="s">
        <v>166</v>
      </c>
      <c r="J35" s="12">
        <v>6281996541907</v>
      </c>
      <c r="K35" s="1" t="s">
        <v>118</v>
      </c>
      <c r="L35" s="1" t="s">
        <v>100</v>
      </c>
    </row>
    <row r="36" spans="1:12" s="4" customFormat="1" x14ac:dyDescent="0.25">
      <c r="A36" s="16">
        <v>26</v>
      </c>
      <c r="B36" s="1" t="s">
        <v>134</v>
      </c>
      <c r="C36" s="1" t="s">
        <v>138</v>
      </c>
      <c r="D36" s="1" t="s">
        <v>109</v>
      </c>
      <c r="E36" s="1" t="s">
        <v>119</v>
      </c>
      <c r="F36" s="1" t="s">
        <v>151</v>
      </c>
      <c r="G36" s="1" t="s">
        <v>117</v>
      </c>
      <c r="H36" s="1" t="s">
        <v>19</v>
      </c>
      <c r="I36" s="1" t="s">
        <v>120</v>
      </c>
      <c r="J36" s="2" t="s">
        <v>121</v>
      </c>
      <c r="K36" s="1" t="s">
        <v>118</v>
      </c>
      <c r="L36" s="1" t="s">
        <v>100</v>
      </c>
    </row>
    <row r="37" spans="1:12" x14ac:dyDescent="0.25">
      <c r="A37" s="16">
        <v>27</v>
      </c>
      <c r="B37" s="1" t="s">
        <v>134</v>
      </c>
      <c r="C37" s="1" t="s">
        <v>138</v>
      </c>
      <c r="D37" s="1" t="s">
        <v>109</v>
      </c>
      <c r="E37" s="1" t="s">
        <v>167</v>
      </c>
      <c r="F37" s="1" t="s">
        <v>151</v>
      </c>
      <c r="G37" s="1" t="s">
        <v>117</v>
      </c>
      <c r="H37" s="1" t="s">
        <v>19</v>
      </c>
      <c r="I37" s="1"/>
      <c r="J37" s="2" t="s">
        <v>168</v>
      </c>
      <c r="K37" s="1" t="s">
        <v>118</v>
      </c>
      <c r="L37" s="1" t="s">
        <v>100</v>
      </c>
    </row>
    <row r="38" spans="1:12" x14ac:dyDescent="0.25">
      <c r="A38" s="16">
        <v>31</v>
      </c>
      <c r="B38" s="1" t="s">
        <v>134</v>
      </c>
      <c r="C38" s="8" t="s">
        <v>156</v>
      </c>
      <c r="D38" s="8" t="s">
        <v>157</v>
      </c>
      <c r="E38" s="8" t="s">
        <v>158</v>
      </c>
      <c r="F38" s="1" t="s">
        <v>151</v>
      </c>
      <c r="G38" s="1" t="s">
        <v>117</v>
      </c>
      <c r="H38" s="1" t="s">
        <v>19</v>
      </c>
      <c r="I38" s="8">
        <v>3</v>
      </c>
      <c r="J38" s="12">
        <v>6282118595527</v>
      </c>
      <c r="K38" s="1" t="s">
        <v>118</v>
      </c>
      <c r="L38" s="1" t="s">
        <v>100</v>
      </c>
    </row>
    <row r="39" spans="1:12" x14ac:dyDescent="0.25">
      <c r="A39" s="9"/>
      <c r="B39" s="10"/>
      <c r="C39" s="11"/>
      <c r="D39" s="11"/>
      <c r="E39" s="11"/>
      <c r="F39" s="10"/>
      <c r="G39" s="10"/>
      <c r="H39" s="10"/>
      <c r="I39" s="11"/>
      <c r="J39" s="11"/>
      <c r="K39" s="11"/>
      <c r="L39" s="10"/>
    </row>
    <row r="40" spans="1:12" x14ac:dyDescent="0.25">
      <c r="A40" s="9"/>
      <c r="B40" s="10"/>
      <c r="C40" s="11"/>
      <c r="D40" s="11"/>
      <c r="E40" s="11"/>
      <c r="F40" s="10"/>
      <c r="G40" s="10"/>
      <c r="H40" s="10"/>
      <c r="I40" s="11"/>
      <c r="J40" s="11"/>
      <c r="K40" s="11"/>
      <c r="L40" s="10"/>
    </row>
    <row r="42" spans="1:12" x14ac:dyDescent="0.25">
      <c r="A42" t="s">
        <v>147</v>
      </c>
    </row>
    <row r="43" spans="1:12" x14ac:dyDescent="0.25">
      <c r="B43" t="s">
        <v>148</v>
      </c>
      <c r="C43" s="5">
        <f>COUNTIF(F7:F38,F22)</f>
        <v>2</v>
      </c>
    </row>
    <row r="44" spans="1:12" x14ac:dyDescent="0.25">
      <c r="B44" t="s">
        <v>149</v>
      </c>
      <c r="C44" s="5">
        <f>COUNTIF(F7:F38,F8)</f>
        <v>10</v>
      </c>
    </row>
    <row r="45" spans="1:12" x14ac:dyDescent="0.25">
      <c r="B45" t="s">
        <v>150</v>
      </c>
      <c r="C45" s="5">
        <f>COUNTIF(F7:F38,F24)</f>
        <v>9</v>
      </c>
    </row>
    <row r="46" spans="1:12" x14ac:dyDescent="0.25">
      <c r="B46" t="s">
        <v>151</v>
      </c>
      <c r="C46" s="5">
        <f>COUNTIF(F7:F38,F33)</f>
        <v>6</v>
      </c>
    </row>
    <row r="47" spans="1:12" x14ac:dyDescent="0.25">
      <c r="B47" t="s">
        <v>152</v>
      </c>
      <c r="C47" s="5">
        <f>COUNTIF(F7:F38,F7)</f>
        <v>1</v>
      </c>
    </row>
    <row r="48" spans="1:12" x14ac:dyDescent="0.25">
      <c r="B48" t="s">
        <v>153</v>
      </c>
      <c r="C48" s="5">
        <f>COUNTIF(F7:F38,F20)</f>
        <v>4</v>
      </c>
    </row>
    <row r="49" spans="2:3" x14ac:dyDescent="0.25">
      <c r="B49" t="s">
        <v>155</v>
      </c>
      <c r="C49" s="5">
        <f>SUM(C43:C48)</f>
        <v>32</v>
      </c>
    </row>
  </sheetData>
  <sheetProtection formatCells="0" formatColumns="0" formatRows="0" insertColumns="0" insertRows="0" insertHyperlinks="0" deleteColumns="0" deleteRows="0" sort="0" autoFilter="0" pivotTables="0"/>
  <sortState ref="A7:L38">
    <sortCondition ref="F6"/>
  </sortState>
  <mergeCells count="3">
    <mergeCell ref="A1:K1"/>
    <mergeCell ref="A2:K2"/>
    <mergeCell ref="A3:K3"/>
  </mergeCells>
  <dataValidations count="1">
    <dataValidation showDropDown="1" showInputMessage="1" showErrorMessage="1" sqref="G31 G3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dcterms:created xsi:type="dcterms:W3CDTF">2020-01-08T11:46:56Z</dcterms:created>
  <dcterms:modified xsi:type="dcterms:W3CDTF">2020-02-06T07:51:28Z</dcterms:modified>
  <cp:category/>
</cp:coreProperties>
</file>